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nieunijne\2020\sp 2 warszawa\"/>
    </mc:Choice>
  </mc:AlternateContent>
  <xr:revisionPtr revIDLastSave="0" documentId="13_ncr:1_{34FDA077-6E85-4153-BEA8-D61FCE10C6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Arkusz1!$A$2:$BH$3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" i="1" l="1"/>
  <c r="BC3" i="1" s="1"/>
  <c r="BB3" i="1" l="1"/>
</calcChain>
</file>

<file path=xl/sharedStrings.xml><?xml version="1.0" encoding="utf-8"?>
<sst xmlns="http://schemas.openxmlformats.org/spreadsheetml/2006/main" count="90" uniqueCount="72">
  <si>
    <t>DANE NABYWCY</t>
  </si>
  <si>
    <t>DANE ODBIORCY
- podmiot otrzymujący fakturę</t>
  </si>
  <si>
    <t>DANE PUNKTU POBORU GAZU</t>
  </si>
  <si>
    <t>AKCYZA (przeznaczenie paliwa gazowego)</t>
  </si>
  <si>
    <t>AKTUALNA UMOWA/ ANEKSY</t>
  </si>
  <si>
    <t>Gmina/
Podmiot</t>
  </si>
  <si>
    <t>Nazwa Podatnika/Nabywcy</t>
  </si>
  <si>
    <t>NIP</t>
  </si>
  <si>
    <t>Miejscowość</t>
  </si>
  <si>
    <t>Kod poczt.</t>
  </si>
  <si>
    <t>Poczta</t>
  </si>
  <si>
    <t>Ulica</t>
  </si>
  <si>
    <t>Numer</t>
  </si>
  <si>
    <t>Nazwa odbiorcy</t>
  </si>
  <si>
    <t>Nazwa punktu poboru</t>
  </si>
  <si>
    <t>Numer punktu poboru</t>
  </si>
  <si>
    <t>Numer punktu wyjścia</t>
  </si>
  <si>
    <t>Grupa taryfowa</t>
  </si>
  <si>
    <t>Moc umowna [kWh/h]</t>
  </si>
  <si>
    <t>Operator Systemu Dystrybucyjnego (wraz z oddziałem)</t>
  </si>
  <si>
    <t>Obecny sprzedawca</t>
  </si>
  <si>
    <t>bez akcyzy, z zerową stawką akcyzy lub zwolnienie od akcyzy</t>
  </si>
  <si>
    <t>na cele opałowe</t>
  </si>
  <si>
    <t>RAZEM</t>
  </si>
  <si>
    <t xml:space="preserve">Termin obowiązywania umowy </t>
  </si>
  <si>
    <t>Okres wypowiedzenia</t>
  </si>
  <si>
    <t>Numer
umowy kompleksowej</t>
  </si>
  <si>
    <t>Termin obowiązywania ewentualnych aneksów do umowy</t>
  </si>
  <si>
    <t>UWAGI</t>
  </si>
  <si>
    <t>Numer licznika</t>
  </si>
  <si>
    <t>Lp.</t>
  </si>
  <si>
    <t>Marzec
2020</t>
  </si>
  <si>
    <t>Kwiecień
2020</t>
  </si>
  <si>
    <t>Maj
2020</t>
  </si>
  <si>
    <t>Czerwiec
2020</t>
  </si>
  <si>
    <t>Lipiec
2020</t>
  </si>
  <si>
    <t>Sierpień
2020</t>
  </si>
  <si>
    <t>Wrzesień
2020</t>
  </si>
  <si>
    <t>Październik
2020</t>
  </si>
  <si>
    <t>Listopad
2020</t>
  </si>
  <si>
    <t>Grudzień
2020</t>
  </si>
  <si>
    <t>Miasto Stołeczne Warszawa</t>
  </si>
  <si>
    <t>Gmina Warszawa</t>
  </si>
  <si>
    <t>Warszawa</t>
  </si>
  <si>
    <t>00-950</t>
  </si>
  <si>
    <t xml:space="preserve">PL.  Bankowy </t>
  </si>
  <si>
    <t>3/5</t>
  </si>
  <si>
    <t>Szkoła Podstawowa z Oddziałami Integracyjnymi nr 2 im. Jana Pawła II</t>
  </si>
  <si>
    <t>02-496</t>
  </si>
  <si>
    <t>Orłów Piastowskich</t>
  </si>
  <si>
    <t xml:space="preserve">Orłów Piastowskich </t>
  </si>
  <si>
    <t>PL0031924399</t>
  </si>
  <si>
    <t>120097</t>
  </si>
  <si>
    <t>W-5.1</t>
  </si>
  <si>
    <t>Styczeń
2021</t>
  </si>
  <si>
    <t>Luty
2021</t>
  </si>
  <si>
    <t>Marzec
2021</t>
  </si>
  <si>
    <t>Kwiecień
2021</t>
  </si>
  <si>
    <t>Maj
2021</t>
  </si>
  <si>
    <t>Czerwiec
2021</t>
  </si>
  <si>
    <t>Lipiec
2021</t>
  </si>
  <si>
    <t>Sierpień
2021</t>
  </si>
  <si>
    <t>Wrzesień
2021</t>
  </si>
  <si>
    <t>Październik
2021</t>
  </si>
  <si>
    <t>Listopad
2021</t>
  </si>
  <si>
    <t>Grudzień
2021</t>
  </si>
  <si>
    <t>PSG Sp. z o.o. Oddział w Warszawie</t>
  </si>
  <si>
    <t>Umowa na czas nieokreślony</t>
  </si>
  <si>
    <t>Ze skutkiem natychmiastowym</t>
  </si>
  <si>
    <t>PGNiG Obrót Detaliczny Sp. z o.o.</t>
  </si>
  <si>
    <t>Umowa sprzedaży rezerwowej</t>
  </si>
  <si>
    <t>RAZEM marzec 2020 - grudzień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</si>
</sst>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6" fillId="9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17" fontId="6" fillId="7" borderId="5" xfId="0" applyNumberFormat="1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1" fontId="0" fillId="0" borderId="0" xfId="0" applyNumberFormat="1"/>
    <xf numFmtId="0" fontId="6" fillId="5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17" fontId="6" fillId="7" borderId="18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 wrapText="1"/>
    </xf>
    <xf numFmtId="17" fontId="6" fillId="6" borderId="6" xfId="0" applyNumberFormat="1" applyFont="1" applyFill="1" applyBorder="1" applyAlignment="1">
      <alignment horizontal="center" vertical="center" wrapText="1"/>
    </xf>
    <xf numFmtId="17" fontId="6" fillId="6" borderId="11" xfId="0" applyNumberFormat="1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9" fontId="5" fillId="0" borderId="6" xfId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"/>
  <sheetViews>
    <sheetView tabSelected="1" zoomScale="85" zoomScaleNormal="85" workbookViewId="0">
      <selection activeCell="A7" sqref="A7"/>
    </sheetView>
  </sheetViews>
  <sheetFormatPr defaultRowHeight="15" x14ac:dyDescent="0.25"/>
  <cols>
    <col min="1" max="1" width="11.5703125" bestFit="1" customWidth="1"/>
    <col min="2" max="2" width="22.85546875" customWidth="1"/>
    <col min="3" max="3" width="32.42578125" bestFit="1" customWidth="1"/>
    <col min="4" max="4" width="17.28515625" customWidth="1"/>
    <col min="5" max="5" width="18.28515625" customWidth="1"/>
    <col min="6" max="6" width="12.28515625" customWidth="1"/>
    <col min="7" max="7" width="18.28515625" customWidth="1"/>
    <col min="8" max="8" width="16.28515625" bestFit="1" customWidth="1"/>
    <col min="9" max="9" width="8.85546875" bestFit="1" customWidth="1"/>
    <col min="10" max="10" width="52.42578125" bestFit="1" customWidth="1"/>
    <col min="11" max="11" width="24.28515625" bestFit="1" customWidth="1"/>
    <col min="12" max="12" width="12.28515625" customWidth="1"/>
    <col min="13" max="13" width="12.85546875" bestFit="1" customWidth="1"/>
    <col min="14" max="14" width="21.85546875" bestFit="1" customWidth="1"/>
    <col min="15" max="15" width="13.28515625" bestFit="1" customWidth="1"/>
    <col min="16" max="16" width="77.140625" bestFit="1" customWidth="1"/>
    <col min="17" max="17" width="20.42578125" bestFit="1" customWidth="1"/>
    <col min="18" max="18" width="12.28515625" customWidth="1"/>
    <col min="19" max="19" width="18.28515625" bestFit="1" customWidth="1"/>
    <col min="20" max="20" width="23.140625" bestFit="1" customWidth="1"/>
    <col min="21" max="21" width="9.42578125" bestFit="1" customWidth="1"/>
    <col min="22" max="22" width="20.28515625" bestFit="1" customWidth="1"/>
    <col min="23" max="23" width="12.85546875" bestFit="1" customWidth="1"/>
    <col min="24" max="24" width="18.5703125" bestFit="1" customWidth="1"/>
    <col min="25" max="26" width="12.28515625" customWidth="1"/>
    <col min="27" max="27" width="39.85546875" bestFit="1" customWidth="1"/>
    <col min="28" max="28" width="38.140625" bestFit="1" customWidth="1"/>
    <col min="29" max="29" width="24" bestFit="1" customWidth="1"/>
    <col min="30" max="30" width="16.7109375" customWidth="1"/>
    <col min="31" max="37" width="13.85546875" customWidth="1"/>
    <col min="38" max="38" width="18.85546875" bestFit="1" customWidth="1"/>
    <col min="39" max="40" width="13.85546875" customWidth="1"/>
    <col min="41" max="41" width="10.85546875" bestFit="1" customWidth="1"/>
    <col min="42" max="44" width="10.85546875" customWidth="1"/>
    <col min="45" max="45" width="15.7109375" bestFit="1" customWidth="1"/>
    <col min="46" max="46" width="10.85546875" customWidth="1"/>
    <col min="47" max="47" width="16" bestFit="1" customWidth="1"/>
    <col min="48" max="49" width="10.85546875" customWidth="1"/>
    <col min="50" max="50" width="16" bestFit="1" customWidth="1"/>
    <col min="51" max="51" width="15.42578125" bestFit="1" customWidth="1"/>
    <col min="52" max="52" width="10.85546875" customWidth="1"/>
    <col min="53" max="53" width="15.7109375" bestFit="1" customWidth="1"/>
    <col min="54" max="54" width="10.85546875" customWidth="1"/>
    <col min="55" max="55" width="18" customWidth="1"/>
    <col min="56" max="56" width="41.28515625" bestFit="1" customWidth="1"/>
    <col min="57" max="57" width="51.5703125" bestFit="1" customWidth="1"/>
    <col min="58" max="58" width="21" bestFit="1" customWidth="1"/>
    <col min="59" max="59" width="18.5703125" bestFit="1" customWidth="1"/>
    <col min="60" max="60" width="58.5703125" bestFit="1" customWidth="1"/>
  </cols>
  <sheetData>
    <row r="1" spans="1:60" s="1" customFormat="1" ht="30.75" customHeight="1" thickBot="1" x14ac:dyDescent="0.3">
      <c r="A1" s="23"/>
      <c r="B1" s="24"/>
      <c r="C1" s="47" t="s">
        <v>0</v>
      </c>
      <c r="D1" s="48"/>
      <c r="E1" s="48"/>
      <c r="F1" s="48"/>
      <c r="G1" s="48"/>
      <c r="H1" s="48"/>
      <c r="I1" s="49"/>
      <c r="J1" s="50" t="s">
        <v>1</v>
      </c>
      <c r="K1" s="48"/>
      <c r="L1" s="48"/>
      <c r="M1" s="48"/>
      <c r="N1" s="48"/>
      <c r="O1" s="49"/>
      <c r="P1" s="51" t="s">
        <v>2</v>
      </c>
      <c r="Q1" s="52"/>
      <c r="R1" s="52"/>
      <c r="S1" s="52"/>
      <c r="T1" s="52"/>
      <c r="U1" s="52"/>
      <c r="V1" s="52"/>
      <c r="W1" s="53"/>
      <c r="X1" s="52"/>
      <c r="Y1" s="52"/>
      <c r="Z1" s="52"/>
      <c r="AA1" s="54"/>
      <c r="AB1" s="54"/>
      <c r="AC1" s="55" t="s">
        <v>3</v>
      </c>
      <c r="AD1" s="56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6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43" t="s">
        <v>4</v>
      </c>
      <c r="BE1" s="43"/>
      <c r="BF1" s="43"/>
      <c r="BG1" s="44"/>
      <c r="BH1" s="25"/>
    </row>
    <row r="2" spans="1:60" s="1" customFormat="1" ht="80.25" customHeight="1" thickBot="1" x14ac:dyDescent="0.3">
      <c r="A2" s="11" t="s">
        <v>30</v>
      </c>
      <c r="B2" s="2" t="s">
        <v>5</v>
      </c>
      <c r="C2" s="8" t="s">
        <v>6</v>
      </c>
      <c r="D2" s="10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2" t="s">
        <v>12</v>
      </c>
      <c r="J2" s="8" t="s">
        <v>13</v>
      </c>
      <c r="K2" s="9" t="s">
        <v>8</v>
      </c>
      <c r="L2" s="9" t="s">
        <v>9</v>
      </c>
      <c r="M2" s="9" t="s">
        <v>10</v>
      </c>
      <c r="N2" s="9" t="s">
        <v>11</v>
      </c>
      <c r="O2" s="2" t="s">
        <v>12</v>
      </c>
      <c r="P2" s="15" t="s">
        <v>14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12</v>
      </c>
      <c r="V2" s="3" t="s">
        <v>15</v>
      </c>
      <c r="W2" s="4" t="s">
        <v>16</v>
      </c>
      <c r="X2" s="3" t="s">
        <v>29</v>
      </c>
      <c r="Y2" s="3" t="s">
        <v>17</v>
      </c>
      <c r="Z2" s="3" t="s">
        <v>18</v>
      </c>
      <c r="AA2" s="5" t="s">
        <v>19</v>
      </c>
      <c r="AB2" s="6" t="s">
        <v>20</v>
      </c>
      <c r="AC2" s="13" t="s">
        <v>21</v>
      </c>
      <c r="AD2" s="18" t="s">
        <v>22</v>
      </c>
      <c r="AE2" s="20" t="s">
        <v>31</v>
      </c>
      <c r="AF2" s="20" t="s">
        <v>32</v>
      </c>
      <c r="AG2" s="20" t="s">
        <v>33</v>
      </c>
      <c r="AH2" s="20" t="s">
        <v>34</v>
      </c>
      <c r="AI2" s="20" t="s">
        <v>35</v>
      </c>
      <c r="AJ2" s="20" t="s">
        <v>36</v>
      </c>
      <c r="AK2" s="20" t="s">
        <v>37</v>
      </c>
      <c r="AL2" s="20" t="s">
        <v>38</v>
      </c>
      <c r="AM2" s="20" t="s">
        <v>39</v>
      </c>
      <c r="AN2" s="20" t="s">
        <v>40</v>
      </c>
      <c r="AO2" s="21" t="s">
        <v>23</v>
      </c>
      <c r="AP2" s="20" t="s">
        <v>54</v>
      </c>
      <c r="AQ2" s="20" t="s">
        <v>55</v>
      </c>
      <c r="AR2" s="20" t="s">
        <v>56</v>
      </c>
      <c r="AS2" s="20" t="s">
        <v>57</v>
      </c>
      <c r="AT2" s="20" t="s">
        <v>58</v>
      </c>
      <c r="AU2" s="20" t="s">
        <v>59</v>
      </c>
      <c r="AV2" s="20" t="s">
        <v>60</v>
      </c>
      <c r="AW2" s="20" t="s">
        <v>61</v>
      </c>
      <c r="AX2" s="20" t="s">
        <v>62</v>
      </c>
      <c r="AY2" s="20" t="s">
        <v>63</v>
      </c>
      <c r="AZ2" s="20" t="s">
        <v>64</v>
      </c>
      <c r="BA2" s="20" t="s">
        <v>65</v>
      </c>
      <c r="BB2" s="21" t="s">
        <v>23</v>
      </c>
      <c r="BC2" s="21" t="s">
        <v>71</v>
      </c>
      <c r="BD2" s="19" t="s">
        <v>24</v>
      </c>
      <c r="BE2" s="7" t="s">
        <v>25</v>
      </c>
      <c r="BF2" s="7" t="s">
        <v>26</v>
      </c>
      <c r="BG2" s="16" t="s">
        <v>27</v>
      </c>
      <c r="BH2" s="17" t="s">
        <v>28</v>
      </c>
    </row>
    <row r="3" spans="1:60" s="14" customFormat="1" ht="15" customHeight="1" x14ac:dyDescent="0.25">
      <c r="A3" s="26">
        <v>1</v>
      </c>
      <c r="B3" s="27" t="s">
        <v>42</v>
      </c>
      <c r="C3" s="26" t="s">
        <v>41</v>
      </c>
      <c r="D3" s="28">
        <v>5252248481</v>
      </c>
      <c r="E3" s="28" t="s">
        <v>43</v>
      </c>
      <c r="F3" s="28" t="s">
        <v>44</v>
      </c>
      <c r="G3" s="28" t="s">
        <v>43</v>
      </c>
      <c r="H3" s="28" t="s">
        <v>45</v>
      </c>
      <c r="I3" s="29" t="s">
        <v>46</v>
      </c>
      <c r="J3" s="30" t="s">
        <v>47</v>
      </c>
      <c r="K3" s="28" t="s">
        <v>43</v>
      </c>
      <c r="L3" s="28" t="s">
        <v>48</v>
      </c>
      <c r="M3" s="28" t="s">
        <v>43</v>
      </c>
      <c r="N3" s="28" t="s">
        <v>50</v>
      </c>
      <c r="O3" s="31">
        <v>47</v>
      </c>
      <c r="P3" s="30" t="s">
        <v>47</v>
      </c>
      <c r="Q3" s="28" t="s">
        <v>43</v>
      </c>
      <c r="R3" s="28" t="s">
        <v>48</v>
      </c>
      <c r="S3" s="28" t="s">
        <v>43</v>
      </c>
      <c r="T3" s="32" t="s">
        <v>49</v>
      </c>
      <c r="U3" s="28">
        <v>47</v>
      </c>
      <c r="V3" s="28" t="s">
        <v>51</v>
      </c>
      <c r="W3" s="33"/>
      <c r="X3" s="33" t="s">
        <v>52</v>
      </c>
      <c r="Y3" s="28" t="s">
        <v>53</v>
      </c>
      <c r="Z3" s="28">
        <v>571</v>
      </c>
      <c r="AA3" s="32" t="s">
        <v>66</v>
      </c>
      <c r="AB3" s="32" t="s">
        <v>69</v>
      </c>
      <c r="AC3" s="34">
        <v>1</v>
      </c>
      <c r="AD3" s="35"/>
      <c r="AE3" s="36">
        <v>112625</v>
      </c>
      <c r="AF3" s="36">
        <v>74891</v>
      </c>
      <c r="AG3" s="36">
        <v>24579</v>
      </c>
      <c r="AH3" s="36">
        <v>13220</v>
      </c>
      <c r="AI3" s="36">
        <v>12463</v>
      </c>
      <c r="AJ3" s="36">
        <v>11401</v>
      </c>
      <c r="AK3" s="36">
        <v>44510</v>
      </c>
      <c r="AL3" s="36">
        <v>52354</v>
      </c>
      <c r="AM3" s="36">
        <v>100072</v>
      </c>
      <c r="AN3" s="36">
        <v>152009</v>
      </c>
      <c r="AO3" s="37">
        <f>SUM(AE3:AN3)</f>
        <v>598124</v>
      </c>
      <c r="AP3" s="36">
        <v>150972</v>
      </c>
      <c r="AQ3" s="36">
        <v>138712</v>
      </c>
      <c r="AR3" s="36">
        <v>112625</v>
      </c>
      <c r="AS3" s="36">
        <v>74891</v>
      </c>
      <c r="AT3" s="36">
        <v>24579</v>
      </c>
      <c r="AU3" s="36">
        <v>13220</v>
      </c>
      <c r="AV3" s="36">
        <v>12463</v>
      </c>
      <c r="AW3" s="36">
        <v>11401</v>
      </c>
      <c r="AX3" s="36">
        <v>44510</v>
      </c>
      <c r="AY3" s="36">
        <v>52354</v>
      </c>
      <c r="AZ3" s="36">
        <v>100072</v>
      </c>
      <c r="BA3" s="36">
        <v>152009</v>
      </c>
      <c r="BB3" s="37">
        <f>SUM(AP3:BA3)</f>
        <v>887808</v>
      </c>
      <c r="BC3" s="38">
        <f>SUM(BB3+AO3)</f>
        <v>1485932</v>
      </c>
      <c r="BD3" s="39" t="s">
        <v>67</v>
      </c>
      <c r="BE3" s="40" t="s">
        <v>68</v>
      </c>
      <c r="BF3" s="40"/>
      <c r="BG3" s="41"/>
      <c r="BH3" s="42" t="s">
        <v>70</v>
      </c>
    </row>
    <row r="6" spans="1:60" x14ac:dyDescent="0.25">
      <c r="R6" s="12"/>
    </row>
  </sheetData>
  <autoFilter ref="A2:BH3" xr:uid="{00000000-0009-0000-0000-000000000000}"/>
  <mergeCells count="7">
    <mergeCell ref="BD1:BG1"/>
    <mergeCell ref="AE1:AO1"/>
    <mergeCell ref="C1:I1"/>
    <mergeCell ref="J1:O1"/>
    <mergeCell ref="P1:Z1"/>
    <mergeCell ref="AA1:AB1"/>
    <mergeCell ref="AC1:A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Mariusz Sarosiek</cp:lastModifiedBy>
  <dcterms:created xsi:type="dcterms:W3CDTF">2017-07-07T11:30:25Z</dcterms:created>
  <dcterms:modified xsi:type="dcterms:W3CDTF">2020-01-14T13:46:20Z</dcterms:modified>
</cp:coreProperties>
</file>